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Sheet" sheetId="1" r:id="rId1"/>
  </sheets>
  <calcPr calcId="124519"/>
</workbook>
</file>

<file path=xl/calcChain.xml><?xml version="1.0" encoding="utf-8"?>
<calcChain xmlns="http://schemas.openxmlformats.org/spreadsheetml/2006/main">
  <c r="R61" i="1"/>
  <c r="Q61"/>
  <c r="P61"/>
  <c r="O61"/>
  <c r="N61"/>
  <c r="M61"/>
  <c r="L61"/>
  <c r="K61"/>
  <c r="J61"/>
  <c r="I61"/>
  <c r="H61"/>
  <c r="G61"/>
  <c r="F61"/>
  <c r="E61"/>
  <c r="D61"/>
  <c r="C61"/>
</calcChain>
</file>

<file path=xl/sharedStrings.xml><?xml version="1.0" encoding="utf-8"?>
<sst xmlns="http://schemas.openxmlformats.org/spreadsheetml/2006/main" count="132" uniqueCount="48">
  <si>
    <t>Bonanza</t>
  </si>
  <si>
    <t>Minimum Span Report As On 13/10/2025</t>
  </si>
  <si>
    <t>Symbol</t>
  </si>
  <si>
    <t>Expiry Date</t>
  </si>
  <si>
    <t>Span Margin %</t>
  </si>
  <si>
    <t>Exposure Margin %</t>
  </si>
  <si>
    <t>Mlot</t>
  </si>
  <si>
    <t>Span Margin Per Lot</t>
  </si>
  <si>
    <t>Tot Exp Margin Per Lot</t>
  </si>
  <si>
    <t>Additional Margin Per Lot</t>
  </si>
  <si>
    <t>Special Margin Per Lot</t>
  </si>
  <si>
    <t>ELM Margin Per Lot</t>
  </si>
  <si>
    <t>Span Margin Per unit</t>
  </si>
  <si>
    <t>Exposure Margin Per unit</t>
  </si>
  <si>
    <t>Additional Margin Per unit</t>
  </si>
  <si>
    <t>Special Margin Per unit</t>
  </si>
  <si>
    <t>ELM Margin Per unit</t>
  </si>
  <si>
    <t>Total Margin Per unit</t>
  </si>
  <si>
    <t>Total Margin %</t>
  </si>
  <si>
    <t>Total Margin Per Lot</t>
  </si>
  <si>
    <t xml:space="preserve">BAJRA     </t>
  </si>
  <si>
    <t>19/12/2025</t>
  </si>
  <si>
    <t>20/10/2025</t>
  </si>
  <si>
    <t>20/11/2025</t>
  </si>
  <si>
    <t xml:space="preserve">BARLEYJPR </t>
  </si>
  <si>
    <t xml:space="preserve">CASTOR    </t>
  </si>
  <si>
    <t xml:space="preserve">CASTOROIL </t>
  </si>
  <si>
    <t xml:space="preserve">COCUDAKL  </t>
  </si>
  <si>
    <t xml:space="preserve">COTTON    </t>
  </si>
  <si>
    <t xml:space="preserve">COTWASOIL </t>
  </si>
  <si>
    <t xml:space="preserve">DHANIYA   </t>
  </si>
  <si>
    <t xml:space="preserve">GROUNDNUT </t>
  </si>
  <si>
    <t xml:space="preserve">GUARGUM5  </t>
  </si>
  <si>
    <t>GUARSEED10</t>
  </si>
  <si>
    <t xml:space="preserve">ISABGOL   </t>
  </si>
  <si>
    <t xml:space="preserve">JEERAMINI </t>
  </si>
  <si>
    <t>JEERAUNJHA</t>
  </si>
  <si>
    <t xml:space="preserve">KAPAS     </t>
  </si>
  <si>
    <t>28/11/2025</t>
  </si>
  <si>
    <t xml:space="preserve">MAIZE     </t>
  </si>
  <si>
    <t>SESAMESEED</t>
  </si>
  <si>
    <t xml:space="preserve">STEEL     </t>
  </si>
  <si>
    <t xml:space="preserve">SUNOIL    </t>
  </si>
  <si>
    <t>31/10/2025</t>
  </si>
  <si>
    <t>31/12/2025</t>
  </si>
  <si>
    <t xml:space="preserve">TMCFGRNZM </t>
  </si>
  <si>
    <t>18/12/2025</t>
  </si>
  <si>
    <t xml:space="preserve">YELLOWP   </t>
  </si>
</sst>
</file>

<file path=xl/styles.xml><?xml version="1.0" encoding="utf-8"?>
<styleSheet xmlns="http://schemas.openxmlformats.org/spreadsheetml/2006/main">
  <numFmts count="2">
    <numFmt numFmtId="164" formatCode="0.00;\-0.00;\ "/>
    <numFmt numFmtId="165" formatCode="0;\-0;\ "/>
  </numFmts>
  <fonts count="4">
    <font>
      <sz val="11"/>
      <color theme="1"/>
      <name val="Calibri"/>
      <family val="2"/>
      <scheme val="minor"/>
    </font>
    <font>
      <b/>
      <sz val="12"/>
      <name val="Goudy Old Style"/>
    </font>
    <font>
      <sz val="10"/>
      <name val="Goudy Old Style"/>
    </font>
    <font>
      <sz val="8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right" vertical="center"/>
    </xf>
    <xf numFmtId="165" fontId="0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61"/>
  <sheetViews>
    <sheetView tabSelected="1" workbookViewId="0">
      <pane ySplit="4" topLeftCell="A5" activePane="bottomLeft" state="frozen"/>
      <selection pane="bottomLeft" sqref="A1:K1"/>
    </sheetView>
  </sheetViews>
  <sheetFormatPr defaultRowHeight="15"/>
  <cols>
    <col min="1" max="2" width="12.85546875" style="1" customWidth="1"/>
    <col min="3" max="4" width="10.28515625" style="2" customWidth="1"/>
    <col min="5" max="5" width="8.5703125" style="3" customWidth="1"/>
    <col min="6" max="10" width="14.28515625" style="2" customWidth="1"/>
    <col min="11" max="16" width="10.7109375" style="2" customWidth="1"/>
    <col min="17" max="17" width="9.28515625" style="2" customWidth="1"/>
    <col min="18" max="18" width="14.28515625" style="2" customWidth="1"/>
  </cols>
  <sheetData>
    <row r="1" spans="1:18" ht="16.5">
      <c r="A1" s="11" t="s">
        <v>0</v>
      </c>
      <c r="B1" s="12"/>
      <c r="C1" s="13"/>
      <c r="D1" s="13"/>
      <c r="E1" s="14"/>
      <c r="F1" s="13"/>
      <c r="G1" s="13"/>
      <c r="H1" s="13"/>
      <c r="I1" s="13"/>
      <c r="J1" s="13"/>
      <c r="K1" s="13"/>
    </row>
    <row r="2" spans="1:18" ht="16.5">
      <c r="A2" s="11" t="s">
        <v>1</v>
      </c>
      <c r="B2" s="12"/>
      <c r="C2" s="13"/>
      <c r="D2" s="13"/>
      <c r="E2" s="14"/>
      <c r="F2" s="13"/>
      <c r="G2" s="13"/>
      <c r="H2" s="13"/>
      <c r="I2" s="13"/>
      <c r="J2" s="13"/>
      <c r="K2" s="13"/>
    </row>
    <row r="4" spans="1:18">
      <c r="A4" s="4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</row>
    <row r="5" spans="1:18">
      <c r="A5" s="7" t="s">
        <v>20</v>
      </c>
      <c r="B5" s="7" t="s">
        <v>21</v>
      </c>
      <c r="C5" s="8">
        <v>9.9486740804106102</v>
      </c>
      <c r="D5" s="8">
        <v>1</v>
      </c>
      <c r="E5" s="9">
        <v>100</v>
      </c>
      <c r="F5" s="8">
        <v>23260</v>
      </c>
      <c r="G5" s="8">
        <v>2338</v>
      </c>
      <c r="H5" s="8">
        <v>0</v>
      </c>
      <c r="I5" s="8">
        <v>0</v>
      </c>
      <c r="J5" s="8">
        <v>0</v>
      </c>
      <c r="K5" s="8">
        <v>232.6</v>
      </c>
      <c r="L5" s="8">
        <v>23.38</v>
      </c>
      <c r="M5" s="8">
        <v>0</v>
      </c>
      <c r="N5" s="8">
        <v>0</v>
      </c>
      <c r="O5" s="8">
        <v>0</v>
      </c>
      <c r="P5" s="8">
        <v>255.98</v>
      </c>
      <c r="Q5" s="8">
        <v>10.94867408041061</v>
      </c>
      <c r="R5" s="8">
        <v>25598</v>
      </c>
    </row>
    <row r="6" spans="1:18">
      <c r="A6" s="7" t="s">
        <v>20</v>
      </c>
      <c r="B6" s="7" t="s">
        <v>22</v>
      </c>
      <c r="C6" s="8">
        <v>9.94814174589456</v>
      </c>
      <c r="D6" s="8">
        <v>3</v>
      </c>
      <c r="E6" s="9">
        <v>100</v>
      </c>
      <c r="F6" s="8">
        <v>23020</v>
      </c>
      <c r="G6" s="8">
        <v>6942</v>
      </c>
      <c r="H6" s="8">
        <v>0</v>
      </c>
      <c r="I6" s="8">
        <v>0</v>
      </c>
      <c r="J6" s="8">
        <v>0</v>
      </c>
      <c r="K6" s="8">
        <v>230.2</v>
      </c>
      <c r="L6" s="8">
        <v>69.42</v>
      </c>
      <c r="M6" s="8">
        <v>0</v>
      </c>
      <c r="N6" s="8">
        <v>0</v>
      </c>
      <c r="O6" s="8">
        <v>0</v>
      </c>
      <c r="P6" s="8">
        <v>299.62</v>
      </c>
      <c r="Q6" s="8">
        <v>12.94814174589456</v>
      </c>
      <c r="R6" s="8">
        <v>29962</v>
      </c>
    </row>
    <row r="7" spans="1:18">
      <c r="A7" s="7" t="s">
        <v>20</v>
      </c>
      <c r="B7" s="7" t="s">
        <v>23</v>
      </c>
      <c r="C7" s="8">
        <v>9.9484314568113401</v>
      </c>
      <c r="D7" s="8">
        <v>1</v>
      </c>
      <c r="E7" s="9">
        <v>100</v>
      </c>
      <c r="F7" s="8">
        <v>23150</v>
      </c>
      <c r="G7" s="8">
        <v>2327</v>
      </c>
      <c r="H7" s="8">
        <v>0</v>
      </c>
      <c r="I7" s="8">
        <v>0</v>
      </c>
      <c r="J7" s="8">
        <v>0</v>
      </c>
      <c r="K7" s="8">
        <v>231.5</v>
      </c>
      <c r="L7" s="8">
        <v>23.27</v>
      </c>
      <c r="M7" s="8">
        <v>0</v>
      </c>
      <c r="N7" s="8">
        <v>0</v>
      </c>
      <c r="O7" s="8">
        <v>0</v>
      </c>
      <c r="P7" s="8">
        <v>254.77</v>
      </c>
      <c r="Q7" s="8">
        <v>10.94843145681134</v>
      </c>
      <c r="R7" s="8">
        <v>25477</v>
      </c>
    </row>
    <row r="8" spans="1:18">
      <c r="A8" s="7" t="s">
        <v>24</v>
      </c>
      <c r="B8" s="7" t="s">
        <v>21</v>
      </c>
      <c r="C8" s="8">
        <v>9.9314775160599602</v>
      </c>
      <c r="D8" s="8">
        <v>1</v>
      </c>
      <c r="E8" s="9">
        <v>100</v>
      </c>
      <c r="F8" s="8">
        <v>23190</v>
      </c>
      <c r="G8" s="8">
        <v>2335</v>
      </c>
      <c r="H8" s="8">
        <v>0</v>
      </c>
      <c r="I8" s="8">
        <v>0</v>
      </c>
      <c r="J8" s="8">
        <v>0</v>
      </c>
      <c r="K8" s="8">
        <v>231.9</v>
      </c>
      <c r="L8" s="8">
        <v>23.35</v>
      </c>
      <c r="M8" s="8">
        <v>0</v>
      </c>
      <c r="N8" s="8">
        <v>0</v>
      </c>
      <c r="O8" s="8">
        <v>0</v>
      </c>
      <c r="P8" s="8">
        <v>255.25</v>
      </c>
      <c r="Q8" s="8">
        <v>10.93147751605996</v>
      </c>
      <c r="R8" s="8">
        <v>25525</v>
      </c>
    </row>
    <row r="9" spans="1:18">
      <c r="A9" s="7" t="s">
        <v>24</v>
      </c>
      <c r="B9" s="7" t="s">
        <v>22</v>
      </c>
      <c r="C9" s="8">
        <v>9.9307808782176092</v>
      </c>
      <c r="D9" s="8">
        <v>3</v>
      </c>
      <c r="E9" s="9">
        <v>100</v>
      </c>
      <c r="F9" s="8">
        <v>22955</v>
      </c>
      <c r="G9" s="8">
        <v>6934.5</v>
      </c>
      <c r="H9" s="8">
        <v>0</v>
      </c>
      <c r="I9" s="8">
        <v>0</v>
      </c>
      <c r="J9" s="8">
        <v>0</v>
      </c>
      <c r="K9" s="8">
        <v>229.55</v>
      </c>
      <c r="L9" s="8">
        <v>69.344999999999999</v>
      </c>
      <c r="M9" s="8">
        <v>0</v>
      </c>
      <c r="N9" s="8">
        <v>0</v>
      </c>
      <c r="O9" s="8">
        <v>0</v>
      </c>
      <c r="P9" s="8">
        <v>298.89499999999998</v>
      </c>
      <c r="Q9" s="8">
        <v>12.930780878217609</v>
      </c>
      <c r="R9" s="8">
        <v>29889.5</v>
      </c>
    </row>
    <row r="10" spans="1:18">
      <c r="A10" s="7" t="s">
        <v>24</v>
      </c>
      <c r="B10" s="7" t="s">
        <v>23</v>
      </c>
      <c r="C10" s="8">
        <v>9.9311531841652307</v>
      </c>
      <c r="D10" s="8">
        <v>1</v>
      </c>
      <c r="E10" s="9">
        <v>100</v>
      </c>
      <c r="F10" s="8">
        <v>23080</v>
      </c>
      <c r="G10" s="8">
        <v>2324</v>
      </c>
      <c r="H10" s="8">
        <v>0</v>
      </c>
      <c r="I10" s="8">
        <v>0</v>
      </c>
      <c r="J10" s="8">
        <v>0</v>
      </c>
      <c r="K10" s="8">
        <v>230.8</v>
      </c>
      <c r="L10" s="8">
        <v>23.24</v>
      </c>
      <c r="M10" s="8">
        <v>0</v>
      </c>
      <c r="N10" s="8">
        <v>0</v>
      </c>
      <c r="O10" s="8">
        <v>0</v>
      </c>
      <c r="P10" s="8">
        <v>254.04</v>
      </c>
      <c r="Q10" s="8">
        <v>10.931153184165231</v>
      </c>
      <c r="R10" s="8">
        <v>25404</v>
      </c>
    </row>
    <row r="11" spans="1:18">
      <c r="A11" s="7" t="s">
        <v>25</v>
      </c>
      <c r="B11" s="7" t="s">
        <v>21</v>
      </c>
      <c r="C11" s="8">
        <v>8.0023988005996998</v>
      </c>
      <c r="D11" s="8">
        <v>3</v>
      </c>
      <c r="E11" s="9">
        <v>50</v>
      </c>
      <c r="F11" s="8">
        <v>26688</v>
      </c>
      <c r="G11" s="8">
        <v>10005</v>
      </c>
      <c r="H11" s="8">
        <v>6670</v>
      </c>
      <c r="I11" s="8">
        <v>0</v>
      </c>
      <c r="J11" s="8">
        <v>0</v>
      </c>
      <c r="K11" s="8">
        <v>533.76</v>
      </c>
      <c r="L11" s="8">
        <v>200.1</v>
      </c>
      <c r="M11" s="8">
        <v>133.4</v>
      </c>
      <c r="N11" s="8">
        <v>0</v>
      </c>
      <c r="O11" s="8">
        <v>0</v>
      </c>
      <c r="P11" s="8">
        <v>733.86</v>
      </c>
      <c r="Q11" s="8">
        <v>11.0023988005997</v>
      </c>
      <c r="R11" s="8">
        <v>36693</v>
      </c>
    </row>
    <row r="12" spans="1:18">
      <c r="A12" s="7" t="s">
        <v>25</v>
      </c>
      <c r="B12" s="7" t="s">
        <v>22</v>
      </c>
      <c r="C12" s="8">
        <v>7.9731215638362896</v>
      </c>
      <c r="D12" s="8">
        <v>3</v>
      </c>
      <c r="E12" s="9">
        <v>50</v>
      </c>
      <c r="F12" s="8">
        <v>26104</v>
      </c>
      <c r="G12" s="8">
        <v>9822</v>
      </c>
      <c r="H12" s="8">
        <v>0</v>
      </c>
      <c r="I12" s="8">
        <v>0</v>
      </c>
      <c r="J12" s="8">
        <v>0</v>
      </c>
      <c r="K12" s="8">
        <v>522.08000000000004</v>
      </c>
      <c r="L12" s="8">
        <v>196.44</v>
      </c>
      <c r="M12" s="8">
        <v>0</v>
      </c>
      <c r="N12" s="8">
        <v>0</v>
      </c>
      <c r="O12" s="8">
        <v>0</v>
      </c>
      <c r="P12" s="8">
        <v>718.52</v>
      </c>
      <c r="Q12" s="8">
        <v>10.97312156383629</v>
      </c>
      <c r="R12" s="8">
        <v>35926</v>
      </c>
    </row>
    <row r="13" spans="1:18">
      <c r="A13" s="7" t="s">
        <v>25</v>
      </c>
      <c r="B13" s="7" t="s">
        <v>23</v>
      </c>
      <c r="C13" s="8">
        <v>7.9890991672974998</v>
      </c>
      <c r="D13" s="8">
        <v>3</v>
      </c>
      <c r="E13" s="9">
        <v>50</v>
      </c>
      <c r="F13" s="8">
        <v>26384</v>
      </c>
      <c r="G13" s="8">
        <v>9907.5</v>
      </c>
      <c r="H13" s="8">
        <v>6605</v>
      </c>
      <c r="I13" s="8">
        <v>0</v>
      </c>
      <c r="J13" s="8">
        <v>0</v>
      </c>
      <c r="K13" s="8">
        <v>527.67999999999995</v>
      </c>
      <c r="L13" s="8">
        <v>198.15</v>
      </c>
      <c r="M13" s="8">
        <v>132.1</v>
      </c>
      <c r="N13" s="8">
        <v>0</v>
      </c>
      <c r="O13" s="8">
        <v>0</v>
      </c>
      <c r="P13" s="8">
        <v>725.83</v>
      </c>
      <c r="Q13" s="8">
        <v>10.9890991672975</v>
      </c>
      <c r="R13" s="8">
        <v>36291.5</v>
      </c>
    </row>
    <row r="14" spans="1:18">
      <c r="A14" s="7" t="s">
        <v>26</v>
      </c>
      <c r="B14" s="7" t="s">
        <v>21</v>
      </c>
      <c r="C14" s="8">
        <v>8</v>
      </c>
      <c r="D14" s="8">
        <v>1</v>
      </c>
      <c r="E14" s="9">
        <v>200</v>
      </c>
      <c r="F14" s="8">
        <v>21632</v>
      </c>
      <c r="G14" s="8">
        <v>2704</v>
      </c>
      <c r="H14" s="8">
        <v>0</v>
      </c>
      <c r="I14" s="8">
        <v>0</v>
      </c>
      <c r="J14" s="8">
        <v>0</v>
      </c>
      <c r="K14" s="8">
        <v>108.16</v>
      </c>
      <c r="L14" s="8">
        <v>13.52</v>
      </c>
      <c r="M14" s="8">
        <v>0</v>
      </c>
      <c r="N14" s="8">
        <v>0</v>
      </c>
      <c r="O14" s="8">
        <v>0</v>
      </c>
      <c r="P14" s="8">
        <v>121.68</v>
      </c>
      <c r="Q14" s="8">
        <v>9</v>
      </c>
      <c r="R14" s="8">
        <v>24336</v>
      </c>
    </row>
    <row r="15" spans="1:18">
      <c r="A15" s="7" t="s">
        <v>26</v>
      </c>
      <c r="B15" s="7" t="s">
        <v>22</v>
      </c>
      <c r="C15" s="8">
        <v>8</v>
      </c>
      <c r="D15" s="8">
        <v>1</v>
      </c>
      <c r="E15" s="9">
        <v>200</v>
      </c>
      <c r="F15" s="8">
        <v>21408</v>
      </c>
      <c r="G15" s="8">
        <v>2676</v>
      </c>
      <c r="H15" s="8">
        <v>0</v>
      </c>
      <c r="I15" s="8">
        <v>0</v>
      </c>
      <c r="J15" s="8">
        <v>0</v>
      </c>
      <c r="K15" s="8">
        <v>107.04</v>
      </c>
      <c r="L15" s="8">
        <v>13.38</v>
      </c>
      <c r="M15" s="8">
        <v>0</v>
      </c>
      <c r="N15" s="8">
        <v>0</v>
      </c>
      <c r="O15" s="8">
        <v>0</v>
      </c>
      <c r="P15" s="8">
        <v>120.42</v>
      </c>
      <c r="Q15" s="8">
        <v>9</v>
      </c>
      <c r="R15" s="8">
        <v>24084</v>
      </c>
    </row>
    <row r="16" spans="1:18">
      <c r="A16" s="7" t="s">
        <v>26</v>
      </c>
      <c r="B16" s="7" t="s">
        <v>23</v>
      </c>
      <c r="C16" s="8">
        <v>8</v>
      </c>
      <c r="D16" s="8">
        <v>1</v>
      </c>
      <c r="E16" s="9">
        <v>200</v>
      </c>
      <c r="F16" s="8">
        <v>21528</v>
      </c>
      <c r="G16" s="8">
        <v>2691</v>
      </c>
      <c r="H16" s="8">
        <v>0</v>
      </c>
      <c r="I16" s="8">
        <v>0</v>
      </c>
      <c r="J16" s="8">
        <v>0</v>
      </c>
      <c r="K16" s="8">
        <v>107.64</v>
      </c>
      <c r="L16" s="8">
        <v>13.455</v>
      </c>
      <c r="M16" s="8">
        <v>0</v>
      </c>
      <c r="N16" s="8">
        <v>0</v>
      </c>
      <c r="O16" s="8">
        <v>0</v>
      </c>
      <c r="P16" s="8">
        <v>121.095</v>
      </c>
      <c r="Q16" s="8">
        <v>9</v>
      </c>
      <c r="R16" s="8">
        <v>24219</v>
      </c>
    </row>
    <row r="17" spans="1:18">
      <c r="A17" s="7" t="s">
        <v>27</v>
      </c>
      <c r="B17" s="7" t="s">
        <v>21</v>
      </c>
      <c r="C17" s="8">
        <v>12.0457063711911</v>
      </c>
      <c r="D17" s="8">
        <v>1</v>
      </c>
      <c r="E17" s="9">
        <v>100</v>
      </c>
      <c r="F17" s="8">
        <v>34788</v>
      </c>
      <c r="G17" s="8">
        <v>2888</v>
      </c>
      <c r="H17" s="8">
        <v>0</v>
      </c>
      <c r="I17" s="8">
        <v>0</v>
      </c>
      <c r="J17" s="8">
        <v>0</v>
      </c>
      <c r="K17" s="8">
        <v>347.88</v>
      </c>
      <c r="L17" s="8">
        <v>28.88</v>
      </c>
      <c r="M17" s="8">
        <v>0</v>
      </c>
      <c r="N17" s="8">
        <v>0</v>
      </c>
      <c r="O17" s="8">
        <v>0</v>
      </c>
      <c r="P17" s="8">
        <v>376.76</v>
      </c>
      <c r="Q17" s="8">
        <v>13.0457063711911</v>
      </c>
      <c r="R17" s="8">
        <v>37676</v>
      </c>
    </row>
    <row r="18" spans="1:18">
      <c r="A18" s="7" t="s">
        <v>28</v>
      </c>
      <c r="B18" s="7" t="s">
        <v>21</v>
      </c>
      <c r="C18" s="8">
        <v>7.9818319454958404</v>
      </c>
      <c r="D18" s="8">
        <v>1</v>
      </c>
      <c r="E18" s="9">
        <v>25</v>
      </c>
      <c r="F18" s="8">
        <v>52720</v>
      </c>
      <c r="G18" s="8">
        <v>6605</v>
      </c>
      <c r="H18" s="8">
        <v>0</v>
      </c>
      <c r="I18" s="8">
        <v>0</v>
      </c>
      <c r="J18" s="8">
        <v>0</v>
      </c>
      <c r="K18" s="8">
        <v>2108.8000000000002</v>
      </c>
      <c r="L18" s="8">
        <v>264.2</v>
      </c>
      <c r="M18" s="8">
        <v>0</v>
      </c>
      <c r="N18" s="8">
        <v>0</v>
      </c>
      <c r="O18" s="8">
        <v>0</v>
      </c>
      <c r="P18" s="8">
        <v>2373</v>
      </c>
      <c r="Q18" s="8">
        <v>8.9818319454958395</v>
      </c>
      <c r="R18" s="8">
        <v>59325</v>
      </c>
    </row>
    <row r="19" spans="1:18">
      <c r="A19" s="7" t="s">
        <v>28</v>
      </c>
      <c r="B19" s="7" t="s">
        <v>22</v>
      </c>
      <c r="C19" s="8">
        <v>7.9816443594646298</v>
      </c>
      <c r="D19" s="8">
        <v>3</v>
      </c>
      <c r="E19" s="9">
        <v>25</v>
      </c>
      <c r="F19" s="8">
        <v>52180</v>
      </c>
      <c r="G19" s="8">
        <v>19612.5</v>
      </c>
      <c r="H19" s="8">
        <v>0</v>
      </c>
      <c r="I19" s="8">
        <v>0</v>
      </c>
      <c r="J19" s="8">
        <v>0</v>
      </c>
      <c r="K19" s="8">
        <v>2087.1999999999998</v>
      </c>
      <c r="L19" s="8">
        <v>784.5</v>
      </c>
      <c r="M19" s="8">
        <v>0</v>
      </c>
      <c r="N19" s="8">
        <v>0</v>
      </c>
      <c r="O19" s="8">
        <v>0</v>
      </c>
      <c r="P19" s="8">
        <v>2871.7</v>
      </c>
      <c r="Q19" s="8">
        <v>10.98164435946463</v>
      </c>
      <c r="R19" s="8">
        <v>71792.5</v>
      </c>
    </row>
    <row r="20" spans="1:18">
      <c r="A20" s="7" t="s">
        <v>28</v>
      </c>
      <c r="B20" s="7" t="s">
        <v>23</v>
      </c>
      <c r="C20" s="8">
        <v>7.9817490494296601</v>
      </c>
      <c r="D20" s="8">
        <v>1</v>
      </c>
      <c r="E20" s="9">
        <v>25</v>
      </c>
      <c r="F20" s="8">
        <v>52480</v>
      </c>
      <c r="G20" s="8">
        <v>6575</v>
      </c>
      <c r="H20" s="8">
        <v>0</v>
      </c>
      <c r="I20" s="8">
        <v>0</v>
      </c>
      <c r="J20" s="8">
        <v>0</v>
      </c>
      <c r="K20" s="8">
        <v>2099.1999999999998</v>
      </c>
      <c r="L20" s="8">
        <v>263</v>
      </c>
      <c r="M20" s="8">
        <v>0</v>
      </c>
      <c r="N20" s="8">
        <v>0</v>
      </c>
      <c r="O20" s="8">
        <v>0</v>
      </c>
      <c r="P20" s="8">
        <v>2362.1999999999998</v>
      </c>
      <c r="Q20" s="8">
        <v>8.9817490494296592</v>
      </c>
      <c r="R20" s="8">
        <v>59055</v>
      </c>
    </row>
    <row r="21" spans="1:18">
      <c r="A21" s="7" t="s">
        <v>29</v>
      </c>
      <c r="B21" s="7" t="s">
        <v>21</v>
      </c>
      <c r="C21" s="8">
        <v>9.8422761713313704</v>
      </c>
      <c r="D21" s="8">
        <v>1</v>
      </c>
      <c r="E21" s="9">
        <v>100</v>
      </c>
      <c r="F21" s="8">
        <v>12730</v>
      </c>
      <c r="G21" s="8">
        <v>1293.4000000000001</v>
      </c>
      <c r="H21" s="8">
        <v>0</v>
      </c>
      <c r="I21" s="8">
        <v>0</v>
      </c>
      <c r="J21" s="8">
        <v>0</v>
      </c>
      <c r="K21" s="8">
        <v>127.3</v>
      </c>
      <c r="L21" s="8">
        <v>12.933999999999999</v>
      </c>
      <c r="M21" s="8">
        <v>0</v>
      </c>
      <c r="N21" s="8">
        <v>0</v>
      </c>
      <c r="O21" s="8">
        <v>0</v>
      </c>
      <c r="P21" s="8">
        <v>140.23400000000001</v>
      </c>
      <c r="Q21" s="8">
        <v>10.84227617133137</v>
      </c>
      <c r="R21" s="8">
        <v>14023.4</v>
      </c>
    </row>
    <row r="22" spans="1:18">
      <c r="A22" s="7" t="s">
        <v>30</v>
      </c>
      <c r="B22" s="7" t="s">
        <v>21</v>
      </c>
      <c r="C22" s="8">
        <v>11.9857583669594</v>
      </c>
      <c r="D22" s="8">
        <v>1</v>
      </c>
      <c r="E22" s="9">
        <v>50</v>
      </c>
      <c r="F22" s="8">
        <v>50496</v>
      </c>
      <c r="G22" s="8">
        <v>4213</v>
      </c>
      <c r="H22" s="8">
        <v>0</v>
      </c>
      <c r="I22" s="8">
        <v>0</v>
      </c>
      <c r="J22" s="8">
        <v>0</v>
      </c>
      <c r="K22" s="8">
        <v>1009.92</v>
      </c>
      <c r="L22" s="8">
        <v>84.26</v>
      </c>
      <c r="M22" s="8">
        <v>0</v>
      </c>
      <c r="N22" s="8">
        <v>0</v>
      </c>
      <c r="O22" s="8">
        <v>0</v>
      </c>
      <c r="P22" s="8">
        <v>1094.18</v>
      </c>
      <c r="Q22" s="8">
        <v>12.9857583669594</v>
      </c>
      <c r="R22" s="8">
        <v>54709</v>
      </c>
    </row>
    <row r="23" spans="1:18">
      <c r="A23" s="7" t="s">
        <v>30</v>
      </c>
      <c r="B23" s="7" t="s">
        <v>22</v>
      </c>
      <c r="C23" s="8">
        <v>12.1212996389892</v>
      </c>
      <c r="D23" s="8">
        <v>3</v>
      </c>
      <c r="E23" s="9">
        <v>50</v>
      </c>
      <c r="F23" s="8">
        <v>50364</v>
      </c>
      <c r="G23" s="8">
        <v>12465</v>
      </c>
      <c r="H23" s="8">
        <v>0</v>
      </c>
      <c r="I23" s="8">
        <v>0</v>
      </c>
      <c r="J23" s="8">
        <v>0</v>
      </c>
      <c r="K23" s="8">
        <v>1007.28</v>
      </c>
      <c r="L23" s="8">
        <v>249.3</v>
      </c>
      <c r="M23" s="8">
        <v>0</v>
      </c>
      <c r="N23" s="8">
        <v>0</v>
      </c>
      <c r="O23" s="8">
        <v>0</v>
      </c>
      <c r="P23" s="8">
        <v>1256.58</v>
      </c>
      <c r="Q23" s="8">
        <v>15.1212996389892</v>
      </c>
      <c r="R23" s="8">
        <v>62829</v>
      </c>
    </row>
    <row r="24" spans="1:18">
      <c r="A24" s="7" t="s">
        <v>30</v>
      </c>
      <c r="B24" s="7" t="s">
        <v>23</v>
      </c>
      <c r="C24" s="8">
        <v>12.0260303687636</v>
      </c>
      <c r="D24" s="8">
        <v>1</v>
      </c>
      <c r="E24" s="9">
        <v>50</v>
      </c>
      <c r="F24" s="8">
        <v>49896</v>
      </c>
      <c r="G24" s="8">
        <v>4149</v>
      </c>
      <c r="H24" s="8">
        <v>0</v>
      </c>
      <c r="I24" s="8">
        <v>0</v>
      </c>
      <c r="J24" s="8">
        <v>0</v>
      </c>
      <c r="K24" s="8">
        <v>997.92</v>
      </c>
      <c r="L24" s="8">
        <v>82.98</v>
      </c>
      <c r="M24" s="8">
        <v>0</v>
      </c>
      <c r="N24" s="8">
        <v>0</v>
      </c>
      <c r="O24" s="8">
        <v>0</v>
      </c>
      <c r="P24" s="8">
        <v>1080.9000000000001</v>
      </c>
      <c r="Q24" s="8">
        <v>13.0260303687636</v>
      </c>
      <c r="R24" s="8">
        <v>54045</v>
      </c>
    </row>
    <row r="25" spans="1:18">
      <c r="A25" s="7" t="s">
        <v>31</v>
      </c>
      <c r="B25" s="7" t="s">
        <v>21</v>
      </c>
      <c r="C25" s="8">
        <v>9.9460188933873095</v>
      </c>
      <c r="D25" s="8">
        <v>1</v>
      </c>
      <c r="E25" s="9">
        <v>50</v>
      </c>
      <c r="F25" s="8">
        <v>25795</v>
      </c>
      <c r="G25" s="8">
        <v>2593.5</v>
      </c>
      <c r="H25" s="8">
        <v>0</v>
      </c>
      <c r="I25" s="8">
        <v>0</v>
      </c>
      <c r="J25" s="8">
        <v>0</v>
      </c>
      <c r="K25" s="8">
        <v>515.9</v>
      </c>
      <c r="L25" s="8">
        <v>51.87</v>
      </c>
      <c r="M25" s="8">
        <v>0</v>
      </c>
      <c r="N25" s="8">
        <v>0</v>
      </c>
      <c r="O25" s="8">
        <v>0</v>
      </c>
      <c r="P25" s="8">
        <v>567.77</v>
      </c>
      <c r="Q25" s="8">
        <v>10.946018893387309</v>
      </c>
      <c r="R25" s="8">
        <v>28388.5</v>
      </c>
    </row>
    <row r="26" spans="1:18">
      <c r="A26" s="7" t="s">
        <v>31</v>
      </c>
      <c r="B26" s="7" t="s">
        <v>22</v>
      </c>
      <c r="C26" s="8">
        <v>9.9454616283599506</v>
      </c>
      <c r="D26" s="8">
        <v>3</v>
      </c>
      <c r="E26" s="9">
        <v>50</v>
      </c>
      <c r="F26" s="8">
        <v>25530</v>
      </c>
      <c r="G26" s="8">
        <v>7701</v>
      </c>
      <c r="H26" s="8">
        <v>0</v>
      </c>
      <c r="I26" s="8">
        <v>0</v>
      </c>
      <c r="J26" s="8">
        <v>0</v>
      </c>
      <c r="K26" s="8">
        <v>510.6</v>
      </c>
      <c r="L26" s="8">
        <v>154.02000000000001</v>
      </c>
      <c r="M26" s="8">
        <v>0</v>
      </c>
      <c r="N26" s="8">
        <v>0</v>
      </c>
      <c r="O26" s="8">
        <v>0</v>
      </c>
      <c r="P26" s="8">
        <v>664.62</v>
      </c>
      <c r="Q26" s="8">
        <v>12.945461628359951</v>
      </c>
      <c r="R26" s="8">
        <v>33231</v>
      </c>
    </row>
    <row r="27" spans="1:18">
      <c r="A27" s="7" t="s">
        <v>31</v>
      </c>
      <c r="B27" s="7" t="s">
        <v>23</v>
      </c>
      <c r="C27" s="8">
        <v>9.9457679643617993</v>
      </c>
      <c r="D27" s="8">
        <v>1</v>
      </c>
      <c r="E27" s="9">
        <v>50</v>
      </c>
      <c r="F27" s="8">
        <v>25675</v>
      </c>
      <c r="G27" s="8">
        <v>2581.5</v>
      </c>
      <c r="H27" s="8">
        <v>0</v>
      </c>
      <c r="I27" s="8">
        <v>0</v>
      </c>
      <c r="J27" s="8">
        <v>0</v>
      </c>
      <c r="K27" s="8">
        <v>513.5</v>
      </c>
      <c r="L27" s="8">
        <v>51.63</v>
      </c>
      <c r="M27" s="8">
        <v>0</v>
      </c>
      <c r="N27" s="8">
        <v>0</v>
      </c>
      <c r="O27" s="8">
        <v>0</v>
      </c>
      <c r="P27" s="8">
        <v>565.13</v>
      </c>
      <c r="Q27" s="8">
        <v>10.945767964361799</v>
      </c>
      <c r="R27" s="8">
        <v>28256.5</v>
      </c>
    </row>
    <row r="28" spans="1:18">
      <c r="A28" s="7" t="s">
        <v>32</v>
      </c>
      <c r="B28" s="7" t="s">
        <v>21</v>
      </c>
      <c r="C28" s="8">
        <v>11.9600355239787</v>
      </c>
      <c r="D28" s="8">
        <v>1</v>
      </c>
      <c r="E28" s="9">
        <v>50</v>
      </c>
      <c r="F28" s="8">
        <v>53868</v>
      </c>
      <c r="G28" s="8">
        <v>4504</v>
      </c>
      <c r="H28" s="8">
        <v>0</v>
      </c>
      <c r="I28" s="8">
        <v>0</v>
      </c>
      <c r="J28" s="8">
        <v>0</v>
      </c>
      <c r="K28" s="8">
        <v>1077.3599999999999</v>
      </c>
      <c r="L28" s="8">
        <v>90.08</v>
      </c>
      <c r="M28" s="8">
        <v>0</v>
      </c>
      <c r="N28" s="8">
        <v>0</v>
      </c>
      <c r="O28" s="8">
        <v>0</v>
      </c>
      <c r="P28" s="8">
        <v>1167.44</v>
      </c>
      <c r="Q28" s="8">
        <v>12.9600355239787</v>
      </c>
      <c r="R28" s="8">
        <v>58372</v>
      </c>
    </row>
    <row r="29" spans="1:18">
      <c r="A29" s="7" t="s">
        <v>32</v>
      </c>
      <c r="B29" s="7" t="s">
        <v>22</v>
      </c>
      <c r="C29" s="8">
        <v>11.9768050028425</v>
      </c>
      <c r="D29" s="8">
        <v>3</v>
      </c>
      <c r="E29" s="9">
        <v>50</v>
      </c>
      <c r="F29" s="8">
        <v>52668</v>
      </c>
      <c r="G29" s="8">
        <v>13192.5</v>
      </c>
      <c r="H29" s="8">
        <v>0</v>
      </c>
      <c r="I29" s="8">
        <v>0</v>
      </c>
      <c r="J29" s="8">
        <v>0</v>
      </c>
      <c r="K29" s="8">
        <v>1053.3599999999999</v>
      </c>
      <c r="L29" s="8">
        <v>263.85000000000002</v>
      </c>
      <c r="M29" s="8">
        <v>0</v>
      </c>
      <c r="N29" s="8">
        <v>0</v>
      </c>
      <c r="O29" s="8">
        <v>0</v>
      </c>
      <c r="P29" s="8">
        <v>1317.21</v>
      </c>
      <c r="Q29" s="8">
        <v>14.9768050028425</v>
      </c>
      <c r="R29" s="8">
        <v>65860.5</v>
      </c>
    </row>
    <row r="30" spans="1:18">
      <c r="A30" s="7" t="s">
        <v>32</v>
      </c>
      <c r="B30" s="7" t="s">
        <v>23</v>
      </c>
      <c r="C30" s="8">
        <v>11.963615946097701</v>
      </c>
      <c r="D30" s="8">
        <v>1</v>
      </c>
      <c r="E30" s="9">
        <v>50</v>
      </c>
      <c r="F30" s="8">
        <v>53268</v>
      </c>
      <c r="G30" s="8">
        <v>4452.5</v>
      </c>
      <c r="H30" s="8">
        <v>0</v>
      </c>
      <c r="I30" s="8">
        <v>0</v>
      </c>
      <c r="J30" s="8">
        <v>0</v>
      </c>
      <c r="K30" s="8">
        <v>1065.3599999999999</v>
      </c>
      <c r="L30" s="8">
        <v>89.05</v>
      </c>
      <c r="M30" s="8">
        <v>0</v>
      </c>
      <c r="N30" s="8">
        <v>0</v>
      </c>
      <c r="O30" s="8">
        <v>0</v>
      </c>
      <c r="P30" s="8">
        <v>1154.4100000000001</v>
      </c>
      <c r="Q30" s="8">
        <v>12.963615946097701</v>
      </c>
      <c r="R30" s="8">
        <v>57720.5</v>
      </c>
    </row>
    <row r="31" spans="1:18">
      <c r="A31" s="7" t="s">
        <v>33</v>
      </c>
      <c r="B31" s="7" t="s">
        <v>21</v>
      </c>
      <c r="C31" s="8">
        <v>12</v>
      </c>
      <c r="D31" s="8">
        <v>1</v>
      </c>
      <c r="E31" s="9">
        <v>50</v>
      </c>
      <c r="F31" s="8">
        <v>29448</v>
      </c>
      <c r="G31" s="8">
        <v>2454</v>
      </c>
      <c r="H31" s="8">
        <v>0</v>
      </c>
      <c r="I31" s="8">
        <v>0</v>
      </c>
      <c r="J31" s="8">
        <v>0</v>
      </c>
      <c r="K31" s="8">
        <v>588.96</v>
      </c>
      <c r="L31" s="8">
        <v>49.08</v>
      </c>
      <c r="M31" s="8">
        <v>0</v>
      </c>
      <c r="N31" s="8">
        <v>0</v>
      </c>
      <c r="O31" s="8">
        <v>0</v>
      </c>
      <c r="P31" s="8">
        <v>638.04</v>
      </c>
      <c r="Q31" s="8">
        <v>13</v>
      </c>
      <c r="R31" s="8">
        <v>31902</v>
      </c>
    </row>
    <row r="32" spans="1:18">
      <c r="A32" s="7" t="s">
        <v>33</v>
      </c>
      <c r="B32" s="7" t="s">
        <v>22</v>
      </c>
      <c r="C32" s="8">
        <v>11.9497382198953</v>
      </c>
      <c r="D32" s="8">
        <v>3</v>
      </c>
      <c r="E32" s="9">
        <v>50</v>
      </c>
      <c r="F32" s="8">
        <v>28530</v>
      </c>
      <c r="G32" s="8">
        <v>7162.5</v>
      </c>
      <c r="H32" s="8">
        <v>0</v>
      </c>
      <c r="I32" s="8">
        <v>0</v>
      </c>
      <c r="J32" s="8">
        <v>0</v>
      </c>
      <c r="K32" s="8">
        <v>570.6</v>
      </c>
      <c r="L32" s="8">
        <v>143.25</v>
      </c>
      <c r="M32" s="8">
        <v>0</v>
      </c>
      <c r="N32" s="8">
        <v>0</v>
      </c>
      <c r="O32" s="8">
        <v>0</v>
      </c>
      <c r="P32" s="8">
        <v>713.85</v>
      </c>
      <c r="Q32" s="8">
        <v>14.9497382198953</v>
      </c>
      <c r="R32" s="8">
        <v>35692.5</v>
      </c>
    </row>
    <row r="33" spans="1:18">
      <c r="A33" s="7" t="s">
        <v>33</v>
      </c>
      <c r="B33" s="7" t="s">
        <v>23</v>
      </c>
      <c r="C33" s="8">
        <v>11.950566426364601</v>
      </c>
      <c r="D33" s="8">
        <v>1</v>
      </c>
      <c r="E33" s="9">
        <v>50</v>
      </c>
      <c r="F33" s="8">
        <v>29010</v>
      </c>
      <c r="G33" s="8">
        <v>2427.5</v>
      </c>
      <c r="H33" s="8">
        <v>0</v>
      </c>
      <c r="I33" s="8">
        <v>0</v>
      </c>
      <c r="J33" s="8">
        <v>0</v>
      </c>
      <c r="K33" s="8">
        <v>580.20000000000005</v>
      </c>
      <c r="L33" s="8">
        <v>48.55</v>
      </c>
      <c r="M33" s="8">
        <v>0</v>
      </c>
      <c r="N33" s="8">
        <v>0</v>
      </c>
      <c r="O33" s="8">
        <v>0</v>
      </c>
      <c r="P33" s="8">
        <v>628.75</v>
      </c>
      <c r="Q33" s="8">
        <v>12.950566426364601</v>
      </c>
      <c r="R33" s="8">
        <v>31437.5</v>
      </c>
    </row>
    <row r="34" spans="1:18">
      <c r="A34" s="7" t="s">
        <v>34</v>
      </c>
      <c r="B34" s="7" t="s">
        <v>21</v>
      </c>
      <c r="C34" s="8">
        <v>11.995256916996</v>
      </c>
      <c r="D34" s="8">
        <v>3</v>
      </c>
      <c r="E34" s="9">
        <v>30</v>
      </c>
      <c r="F34" s="8">
        <v>45522</v>
      </c>
      <c r="G34" s="8">
        <v>11385</v>
      </c>
      <c r="H34" s="8">
        <v>7590</v>
      </c>
      <c r="I34" s="8">
        <v>0</v>
      </c>
      <c r="J34" s="8">
        <v>0</v>
      </c>
      <c r="K34" s="8">
        <v>1517.4</v>
      </c>
      <c r="L34" s="8">
        <v>379.5</v>
      </c>
      <c r="M34" s="8">
        <v>253</v>
      </c>
      <c r="N34" s="8">
        <v>0</v>
      </c>
      <c r="O34" s="8">
        <v>0</v>
      </c>
      <c r="P34" s="8">
        <v>1896.9</v>
      </c>
      <c r="Q34" s="8">
        <v>14.995256916996</v>
      </c>
      <c r="R34" s="8">
        <v>56907</v>
      </c>
    </row>
    <row r="35" spans="1:18">
      <c r="A35" s="7" t="s">
        <v>34</v>
      </c>
      <c r="B35" s="7" t="s">
        <v>22</v>
      </c>
      <c r="C35" s="8">
        <v>11.9952076677316</v>
      </c>
      <c r="D35" s="8">
        <v>3</v>
      </c>
      <c r="E35" s="9">
        <v>30</v>
      </c>
      <c r="F35" s="8">
        <v>45054</v>
      </c>
      <c r="G35" s="8">
        <v>11268</v>
      </c>
      <c r="H35" s="8">
        <v>0</v>
      </c>
      <c r="I35" s="8">
        <v>0</v>
      </c>
      <c r="J35" s="8">
        <v>0</v>
      </c>
      <c r="K35" s="8">
        <v>1501.8</v>
      </c>
      <c r="L35" s="8">
        <v>375.6</v>
      </c>
      <c r="M35" s="8">
        <v>0</v>
      </c>
      <c r="N35" s="8">
        <v>0</v>
      </c>
      <c r="O35" s="8">
        <v>0</v>
      </c>
      <c r="P35" s="8">
        <v>1877.4</v>
      </c>
      <c r="Q35" s="8">
        <v>14.9952076677316</v>
      </c>
      <c r="R35" s="8">
        <v>56322</v>
      </c>
    </row>
    <row r="36" spans="1:18">
      <c r="A36" s="7" t="s">
        <v>34</v>
      </c>
      <c r="B36" s="7" t="s">
        <v>23</v>
      </c>
      <c r="C36" s="8">
        <v>11.995234312946801</v>
      </c>
      <c r="D36" s="8">
        <v>1</v>
      </c>
      <c r="E36" s="9">
        <v>30</v>
      </c>
      <c r="F36" s="8">
        <v>45306</v>
      </c>
      <c r="G36" s="8">
        <v>3777</v>
      </c>
      <c r="H36" s="8">
        <v>0</v>
      </c>
      <c r="I36" s="8">
        <v>0</v>
      </c>
      <c r="J36" s="8">
        <v>0</v>
      </c>
      <c r="K36" s="8">
        <v>1510.2</v>
      </c>
      <c r="L36" s="8">
        <v>125.9</v>
      </c>
      <c r="M36" s="8">
        <v>0</v>
      </c>
      <c r="N36" s="8">
        <v>0</v>
      </c>
      <c r="O36" s="8">
        <v>0</v>
      </c>
      <c r="P36" s="8">
        <v>1636.1</v>
      </c>
      <c r="Q36" s="8">
        <v>12.995234312946801</v>
      </c>
      <c r="R36" s="8">
        <v>49083</v>
      </c>
    </row>
    <row r="37" spans="1:18">
      <c r="A37" s="7" t="s">
        <v>35</v>
      </c>
      <c r="B37" s="7" t="s">
        <v>21</v>
      </c>
      <c r="C37" s="8">
        <v>11.971904266389201</v>
      </c>
      <c r="D37" s="8">
        <v>3</v>
      </c>
      <c r="E37" s="9">
        <v>10</v>
      </c>
      <c r="F37" s="8">
        <v>23010</v>
      </c>
      <c r="G37" s="8">
        <v>5766</v>
      </c>
      <c r="H37" s="8">
        <v>3844</v>
      </c>
      <c r="I37" s="8">
        <v>0</v>
      </c>
      <c r="J37" s="8">
        <v>0</v>
      </c>
      <c r="K37" s="8">
        <v>2301</v>
      </c>
      <c r="L37" s="8">
        <v>576.6</v>
      </c>
      <c r="M37" s="8">
        <v>384.4</v>
      </c>
      <c r="N37" s="8">
        <v>0</v>
      </c>
      <c r="O37" s="8">
        <v>0</v>
      </c>
      <c r="P37" s="8">
        <v>2877.6</v>
      </c>
      <c r="Q37" s="8">
        <v>14.971904266389201</v>
      </c>
      <c r="R37" s="8">
        <v>28776</v>
      </c>
    </row>
    <row r="38" spans="1:18">
      <c r="A38" s="7" t="s">
        <v>35</v>
      </c>
      <c r="B38" s="7" t="s">
        <v>22</v>
      </c>
      <c r="C38" s="8">
        <v>11.9716162943495</v>
      </c>
      <c r="D38" s="8">
        <v>3</v>
      </c>
      <c r="E38" s="9">
        <v>10</v>
      </c>
      <c r="F38" s="8">
        <v>22776</v>
      </c>
      <c r="G38" s="8">
        <v>5707.5</v>
      </c>
      <c r="H38" s="8">
        <v>0</v>
      </c>
      <c r="I38" s="8">
        <v>0</v>
      </c>
      <c r="J38" s="8">
        <v>0</v>
      </c>
      <c r="K38" s="8">
        <v>2277.6</v>
      </c>
      <c r="L38" s="8">
        <v>570.75</v>
      </c>
      <c r="M38" s="8">
        <v>0</v>
      </c>
      <c r="N38" s="8">
        <v>0</v>
      </c>
      <c r="O38" s="8">
        <v>0</v>
      </c>
      <c r="P38" s="8">
        <v>2848.35</v>
      </c>
      <c r="Q38" s="8">
        <v>14.9716162943495</v>
      </c>
      <c r="R38" s="8">
        <v>28483.5</v>
      </c>
    </row>
    <row r="39" spans="1:18">
      <c r="A39" s="7" t="s">
        <v>35</v>
      </c>
      <c r="B39" s="7" t="s">
        <v>23</v>
      </c>
      <c r="C39" s="8">
        <v>11.971772085729199</v>
      </c>
      <c r="D39" s="8">
        <v>1</v>
      </c>
      <c r="E39" s="9">
        <v>10</v>
      </c>
      <c r="F39" s="8">
        <v>22902</v>
      </c>
      <c r="G39" s="8">
        <v>1913</v>
      </c>
      <c r="H39" s="8">
        <v>0</v>
      </c>
      <c r="I39" s="8">
        <v>0</v>
      </c>
      <c r="J39" s="8">
        <v>0</v>
      </c>
      <c r="K39" s="8">
        <v>2290.1999999999998</v>
      </c>
      <c r="L39" s="8">
        <v>191.3</v>
      </c>
      <c r="M39" s="8">
        <v>0</v>
      </c>
      <c r="N39" s="8">
        <v>0</v>
      </c>
      <c r="O39" s="8">
        <v>0</v>
      </c>
      <c r="P39" s="8">
        <v>2481.5</v>
      </c>
      <c r="Q39" s="8">
        <v>12.971772085729199</v>
      </c>
      <c r="R39" s="8">
        <v>24815</v>
      </c>
    </row>
    <row r="40" spans="1:18">
      <c r="A40" s="7" t="s">
        <v>36</v>
      </c>
      <c r="B40" s="7" t="s">
        <v>21</v>
      </c>
      <c r="C40" s="8">
        <v>11.9142419601838</v>
      </c>
      <c r="D40" s="8">
        <v>3</v>
      </c>
      <c r="E40" s="9">
        <v>30</v>
      </c>
      <c r="F40" s="8">
        <v>70020</v>
      </c>
      <c r="G40" s="8">
        <v>17631</v>
      </c>
      <c r="H40" s="8">
        <v>11754</v>
      </c>
      <c r="I40" s="8">
        <v>0</v>
      </c>
      <c r="J40" s="8">
        <v>0</v>
      </c>
      <c r="K40" s="8">
        <v>2334</v>
      </c>
      <c r="L40" s="8">
        <v>587.70000000000005</v>
      </c>
      <c r="M40" s="8">
        <v>391.8</v>
      </c>
      <c r="N40" s="8">
        <v>0</v>
      </c>
      <c r="O40" s="8">
        <v>0</v>
      </c>
      <c r="P40" s="8">
        <v>2921.7</v>
      </c>
      <c r="Q40" s="8">
        <v>14.9142419601838</v>
      </c>
      <c r="R40" s="8">
        <v>87651</v>
      </c>
    </row>
    <row r="41" spans="1:18">
      <c r="A41" s="7" t="s">
        <v>36</v>
      </c>
      <c r="B41" s="7" t="s">
        <v>22</v>
      </c>
      <c r="C41" s="8">
        <v>12.054240893379401</v>
      </c>
      <c r="D41" s="8">
        <v>3</v>
      </c>
      <c r="E41" s="9">
        <v>30</v>
      </c>
      <c r="F41" s="8">
        <v>68004</v>
      </c>
      <c r="G41" s="8">
        <v>16924.5</v>
      </c>
      <c r="H41" s="8">
        <v>0</v>
      </c>
      <c r="I41" s="8">
        <v>0</v>
      </c>
      <c r="J41" s="8">
        <v>0</v>
      </c>
      <c r="K41" s="8">
        <v>2266.8000000000002</v>
      </c>
      <c r="L41" s="8">
        <v>564.15</v>
      </c>
      <c r="M41" s="8">
        <v>0</v>
      </c>
      <c r="N41" s="8">
        <v>0</v>
      </c>
      <c r="O41" s="8">
        <v>0</v>
      </c>
      <c r="P41" s="8">
        <v>2830.95</v>
      </c>
      <c r="Q41" s="8">
        <v>15.054240893379401</v>
      </c>
      <c r="R41" s="8">
        <v>84928.5</v>
      </c>
    </row>
    <row r="42" spans="1:18">
      <c r="A42" s="7" t="s">
        <v>36</v>
      </c>
      <c r="B42" s="7" t="s">
        <v>23</v>
      </c>
      <c r="C42" s="8">
        <v>12.0408270086365</v>
      </c>
      <c r="D42" s="8">
        <v>1</v>
      </c>
      <c r="E42" s="9">
        <v>30</v>
      </c>
      <c r="F42" s="8">
        <v>69012</v>
      </c>
      <c r="G42" s="8">
        <v>5731.5</v>
      </c>
      <c r="H42" s="8">
        <v>0</v>
      </c>
      <c r="I42" s="8">
        <v>0</v>
      </c>
      <c r="J42" s="8">
        <v>0</v>
      </c>
      <c r="K42" s="8">
        <v>2300.4</v>
      </c>
      <c r="L42" s="8">
        <v>191.05</v>
      </c>
      <c r="M42" s="8">
        <v>0</v>
      </c>
      <c r="N42" s="8">
        <v>0</v>
      </c>
      <c r="O42" s="8">
        <v>0</v>
      </c>
      <c r="P42" s="8">
        <v>2491.4499999999998</v>
      </c>
      <c r="Q42" s="8">
        <v>13.0408270086365</v>
      </c>
      <c r="R42" s="8">
        <v>74743.5</v>
      </c>
    </row>
    <row r="43" spans="1:18">
      <c r="A43" s="7" t="s">
        <v>37</v>
      </c>
      <c r="B43" s="7" t="s">
        <v>38</v>
      </c>
      <c r="C43" s="8">
        <v>9.9869366427171808</v>
      </c>
      <c r="D43" s="8">
        <v>1</v>
      </c>
      <c r="E43" s="9">
        <v>200</v>
      </c>
      <c r="F43" s="8">
        <v>30580</v>
      </c>
      <c r="G43" s="8">
        <v>3062</v>
      </c>
      <c r="H43" s="8">
        <v>0</v>
      </c>
      <c r="I43" s="8">
        <v>0</v>
      </c>
      <c r="J43" s="8">
        <v>0</v>
      </c>
      <c r="K43" s="8">
        <v>152.9</v>
      </c>
      <c r="L43" s="8">
        <v>15.31</v>
      </c>
      <c r="M43" s="8">
        <v>0</v>
      </c>
      <c r="N43" s="8">
        <v>0</v>
      </c>
      <c r="O43" s="8">
        <v>0</v>
      </c>
      <c r="P43" s="8">
        <v>168.21</v>
      </c>
      <c r="Q43" s="8">
        <v>10.986936642717181</v>
      </c>
      <c r="R43" s="8">
        <v>33642</v>
      </c>
    </row>
    <row r="44" spans="1:18">
      <c r="A44" s="7" t="s">
        <v>39</v>
      </c>
      <c r="B44" s="7" t="s">
        <v>21</v>
      </c>
      <c r="C44" s="8">
        <v>10.2708138447147</v>
      </c>
      <c r="D44" s="8">
        <v>1</v>
      </c>
      <c r="E44" s="9">
        <v>100</v>
      </c>
      <c r="F44" s="8">
        <v>21959</v>
      </c>
      <c r="G44" s="8">
        <v>2138</v>
      </c>
      <c r="H44" s="8">
        <v>0</v>
      </c>
      <c r="I44" s="8">
        <v>0</v>
      </c>
      <c r="J44" s="8">
        <v>0</v>
      </c>
      <c r="K44" s="8">
        <v>219.59</v>
      </c>
      <c r="L44" s="8">
        <v>21.38</v>
      </c>
      <c r="M44" s="8">
        <v>0</v>
      </c>
      <c r="N44" s="8">
        <v>0</v>
      </c>
      <c r="O44" s="8">
        <v>0</v>
      </c>
      <c r="P44" s="8">
        <v>240.97</v>
      </c>
      <c r="Q44" s="8">
        <v>11.2708138447147</v>
      </c>
      <c r="R44" s="8">
        <v>24097</v>
      </c>
    </row>
    <row r="45" spans="1:18">
      <c r="A45" s="7" t="s">
        <v>39</v>
      </c>
      <c r="B45" s="7" t="s">
        <v>22</v>
      </c>
      <c r="C45" s="8">
        <v>10.308128544423401</v>
      </c>
      <c r="D45" s="8">
        <v>3</v>
      </c>
      <c r="E45" s="9">
        <v>100</v>
      </c>
      <c r="F45" s="8">
        <v>21812</v>
      </c>
      <c r="G45" s="8">
        <v>6348</v>
      </c>
      <c r="H45" s="8">
        <v>0</v>
      </c>
      <c r="I45" s="8">
        <v>0</v>
      </c>
      <c r="J45" s="8">
        <v>0</v>
      </c>
      <c r="K45" s="8">
        <v>218.12</v>
      </c>
      <c r="L45" s="8">
        <v>63.48</v>
      </c>
      <c r="M45" s="8">
        <v>0</v>
      </c>
      <c r="N45" s="8">
        <v>0</v>
      </c>
      <c r="O45" s="8">
        <v>0</v>
      </c>
      <c r="P45" s="8">
        <v>281.60000000000002</v>
      </c>
      <c r="Q45" s="8">
        <v>13.308128544423401</v>
      </c>
      <c r="R45" s="8">
        <v>28160</v>
      </c>
    </row>
    <row r="46" spans="1:18">
      <c r="A46" s="7" t="s">
        <v>39</v>
      </c>
      <c r="B46" s="7" t="s">
        <v>23</v>
      </c>
      <c r="C46" s="8">
        <v>10.280545112782001</v>
      </c>
      <c r="D46" s="8">
        <v>1</v>
      </c>
      <c r="E46" s="9">
        <v>100</v>
      </c>
      <c r="F46" s="8">
        <v>21877</v>
      </c>
      <c r="G46" s="8">
        <v>2128</v>
      </c>
      <c r="H46" s="8">
        <v>0</v>
      </c>
      <c r="I46" s="8">
        <v>0</v>
      </c>
      <c r="J46" s="8">
        <v>0</v>
      </c>
      <c r="K46" s="8">
        <v>218.77</v>
      </c>
      <c r="L46" s="8">
        <v>21.28</v>
      </c>
      <c r="M46" s="8">
        <v>0</v>
      </c>
      <c r="N46" s="8">
        <v>0</v>
      </c>
      <c r="O46" s="8">
        <v>0</v>
      </c>
      <c r="P46" s="8">
        <v>240.05</v>
      </c>
      <c r="Q46" s="8">
        <v>11.280545112782001</v>
      </c>
      <c r="R46" s="8">
        <v>24005</v>
      </c>
    </row>
    <row r="47" spans="1:18">
      <c r="A47" s="7" t="s">
        <v>40</v>
      </c>
      <c r="B47" s="7" t="s">
        <v>21</v>
      </c>
      <c r="C47" s="8">
        <v>12</v>
      </c>
      <c r="D47" s="8">
        <v>1</v>
      </c>
      <c r="E47" s="9">
        <v>50</v>
      </c>
      <c r="F47" s="8">
        <v>51000</v>
      </c>
      <c r="G47" s="8">
        <v>4250</v>
      </c>
      <c r="H47" s="8">
        <v>0</v>
      </c>
      <c r="I47" s="8">
        <v>0</v>
      </c>
      <c r="J47" s="8">
        <v>0</v>
      </c>
      <c r="K47" s="8">
        <v>1020</v>
      </c>
      <c r="L47" s="8">
        <v>85</v>
      </c>
      <c r="M47" s="8">
        <v>0</v>
      </c>
      <c r="N47" s="8">
        <v>0</v>
      </c>
      <c r="O47" s="8">
        <v>0</v>
      </c>
      <c r="P47" s="8">
        <v>1105</v>
      </c>
      <c r="Q47" s="8">
        <v>13</v>
      </c>
      <c r="R47" s="8">
        <v>55250</v>
      </c>
    </row>
    <row r="48" spans="1:18">
      <c r="A48" s="7" t="s">
        <v>40</v>
      </c>
      <c r="B48" s="7" t="s">
        <v>22</v>
      </c>
      <c r="C48" s="8">
        <v>12.981176470588199</v>
      </c>
      <c r="D48" s="8">
        <v>3</v>
      </c>
      <c r="E48" s="9">
        <v>50</v>
      </c>
      <c r="F48" s="8">
        <v>55170</v>
      </c>
      <c r="G48" s="8">
        <v>12750</v>
      </c>
      <c r="H48" s="8">
        <v>0</v>
      </c>
      <c r="I48" s="8">
        <v>0</v>
      </c>
      <c r="J48" s="8">
        <v>0</v>
      </c>
      <c r="K48" s="8">
        <v>1103.4000000000001</v>
      </c>
      <c r="L48" s="8">
        <v>255</v>
      </c>
      <c r="M48" s="8">
        <v>0</v>
      </c>
      <c r="N48" s="8">
        <v>0</v>
      </c>
      <c r="O48" s="8">
        <v>0</v>
      </c>
      <c r="P48" s="8">
        <v>1358.4</v>
      </c>
      <c r="Q48" s="8">
        <v>15.981176470588199</v>
      </c>
      <c r="R48" s="8">
        <v>67920</v>
      </c>
    </row>
    <row r="49" spans="1:18">
      <c r="A49" s="7" t="s">
        <v>40</v>
      </c>
      <c r="B49" s="7" t="s">
        <v>23</v>
      </c>
      <c r="C49" s="8">
        <v>12</v>
      </c>
      <c r="D49" s="8">
        <v>1</v>
      </c>
      <c r="E49" s="9">
        <v>50</v>
      </c>
      <c r="F49" s="8">
        <v>51000</v>
      </c>
      <c r="G49" s="8">
        <v>4250</v>
      </c>
      <c r="H49" s="8">
        <v>0</v>
      </c>
      <c r="I49" s="8">
        <v>0</v>
      </c>
      <c r="J49" s="8">
        <v>0</v>
      </c>
      <c r="K49" s="8">
        <v>1020</v>
      </c>
      <c r="L49" s="8">
        <v>85</v>
      </c>
      <c r="M49" s="8">
        <v>0</v>
      </c>
      <c r="N49" s="8">
        <v>0</v>
      </c>
      <c r="O49" s="8">
        <v>0</v>
      </c>
      <c r="P49" s="8">
        <v>1105</v>
      </c>
      <c r="Q49" s="8">
        <v>13</v>
      </c>
      <c r="R49" s="8">
        <v>55250</v>
      </c>
    </row>
    <row r="50" spans="1:18">
      <c r="A50" s="7" t="s">
        <v>41</v>
      </c>
      <c r="B50" s="7" t="s">
        <v>21</v>
      </c>
      <c r="C50" s="8">
        <v>8.0587788193564691</v>
      </c>
      <c r="D50" s="8">
        <v>1</v>
      </c>
      <c r="E50" s="9">
        <v>10</v>
      </c>
      <c r="F50" s="8">
        <v>31808</v>
      </c>
      <c r="G50" s="8">
        <v>3947</v>
      </c>
      <c r="H50" s="8">
        <v>0</v>
      </c>
      <c r="I50" s="8">
        <v>0</v>
      </c>
      <c r="J50" s="8">
        <v>0</v>
      </c>
      <c r="K50" s="8">
        <v>3180.8</v>
      </c>
      <c r="L50" s="8">
        <v>394.7</v>
      </c>
      <c r="M50" s="8">
        <v>0</v>
      </c>
      <c r="N50" s="8">
        <v>0</v>
      </c>
      <c r="O50" s="8">
        <v>0</v>
      </c>
      <c r="P50" s="8">
        <v>3575.5</v>
      </c>
      <c r="Q50" s="8">
        <v>9.0587788193564691</v>
      </c>
      <c r="R50" s="8">
        <v>35755</v>
      </c>
    </row>
    <row r="51" spans="1:18">
      <c r="A51" s="7" t="s">
        <v>41</v>
      </c>
      <c r="B51" s="7" t="s">
        <v>22</v>
      </c>
      <c r="C51" s="8">
        <v>8.0593958013312896</v>
      </c>
      <c r="D51" s="8">
        <v>3</v>
      </c>
      <c r="E51" s="9">
        <v>10</v>
      </c>
      <c r="F51" s="8">
        <v>31480</v>
      </c>
      <c r="G51" s="8">
        <v>11718</v>
      </c>
      <c r="H51" s="8">
        <v>0</v>
      </c>
      <c r="I51" s="8">
        <v>0</v>
      </c>
      <c r="J51" s="8">
        <v>0</v>
      </c>
      <c r="K51" s="8">
        <v>3148</v>
      </c>
      <c r="L51" s="8">
        <v>1171.8</v>
      </c>
      <c r="M51" s="8">
        <v>0</v>
      </c>
      <c r="N51" s="8">
        <v>0</v>
      </c>
      <c r="O51" s="8">
        <v>0</v>
      </c>
      <c r="P51" s="8">
        <v>4319.8</v>
      </c>
      <c r="Q51" s="8">
        <v>11.05939580133129</v>
      </c>
      <c r="R51" s="8">
        <v>43198</v>
      </c>
    </row>
    <row r="52" spans="1:18">
      <c r="A52" s="7" t="s">
        <v>41</v>
      </c>
      <c r="B52" s="7" t="s">
        <v>23</v>
      </c>
      <c r="C52" s="8">
        <v>8.05906313645621</v>
      </c>
      <c r="D52" s="8">
        <v>1</v>
      </c>
      <c r="E52" s="9">
        <v>10</v>
      </c>
      <c r="F52" s="8">
        <v>31656</v>
      </c>
      <c r="G52" s="8">
        <v>3928</v>
      </c>
      <c r="H52" s="8">
        <v>0</v>
      </c>
      <c r="I52" s="8">
        <v>0</v>
      </c>
      <c r="J52" s="8">
        <v>0</v>
      </c>
      <c r="K52" s="8">
        <v>3165.6</v>
      </c>
      <c r="L52" s="8">
        <v>392.8</v>
      </c>
      <c r="M52" s="8">
        <v>0</v>
      </c>
      <c r="N52" s="8">
        <v>0</v>
      </c>
      <c r="O52" s="8">
        <v>0</v>
      </c>
      <c r="P52" s="8">
        <v>3558.4</v>
      </c>
      <c r="Q52" s="8">
        <v>9.05906313645621</v>
      </c>
      <c r="R52" s="8">
        <v>35584</v>
      </c>
    </row>
    <row r="53" spans="1:18">
      <c r="A53" s="7" t="s">
        <v>42</v>
      </c>
      <c r="B53" s="7" t="s">
        <v>38</v>
      </c>
      <c r="C53" s="8">
        <v>8.0589443854055993</v>
      </c>
      <c r="D53" s="8">
        <v>1</v>
      </c>
      <c r="E53" s="9">
        <v>500</v>
      </c>
      <c r="F53" s="8">
        <v>56876</v>
      </c>
      <c r="G53" s="8">
        <v>7057.5</v>
      </c>
      <c r="H53" s="8">
        <v>0</v>
      </c>
      <c r="I53" s="8">
        <v>0</v>
      </c>
      <c r="J53" s="8">
        <v>0</v>
      </c>
      <c r="K53" s="8">
        <v>113.752</v>
      </c>
      <c r="L53" s="8">
        <v>14.115</v>
      </c>
      <c r="M53" s="8">
        <v>0</v>
      </c>
      <c r="N53" s="8">
        <v>0</v>
      </c>
      <c r="O53" s="8">
        <v>0</v>
      </c>
      <c r="P53" s="8">
        <v>127.867</v>
      </c>
      <c r="Q53" s="8">
        <v>9.0589443854055993</v>
      </c>
      <c r="R53" s="8">
        <v>63933.5</v>
      </c>
    </row>
    <row r="54" spans="1:18">
      <c r="A54" s="7" t="s">
        <v>42</v>
      </c>
      <c r="B54" s="7" t="s">
        <v>43</v>
      </c>
      <c r="C54" s="8">
        <v>8.0586435129172305</v>
      </c>
      <c r="D54" s="8">
        <v>1</v>
      </c>
      <c r="E54" s="9">
        <v>500</v>
      </c>
      <c r="F54" s="8">
        <v>56616</v>
      </c>
      <c r="G54" s="8">
        <v>7025.5</v>
      </c>
      <c r="H54" s="8">
        <v>0</v>
      </c>
      <c r="I54" s="8">
        <v>0</v>
      </c>
      <c r="J54" s="8">
        <v>0</v>
      </c>
      <c r="K54" s="8">
        <v>113.232</v>
      </c>
      <c r="L54" s="8">
        <v>14.051</v>
      </c>
      <c r="M54" s="8">
        <v>0</v>
      </c>
      <c r="N54" s="8">
        <v>0</v>
      </c>
      <c r="O54" s="8">
        <v>0</v>
      </c>
      <c r="P54" s="8">
        <v>127.283</v>
      </c>
      <c r="Q54" s="8">
        <v>9.0586435129172305</v>
      </c>
      <c r="R54" s="8">
        <v>63641.5</v>
      </c>
    </row>
    <row r="55" spans="1:18">
      <c r="A55" s="7" t="s">
        <v>42</v>
      </c>
      <c r="B55" s="7" t="s">
        <v>44</v>
      </c>
      <c r="C55" s="8">
        <v>8.0591924459164197</v>
      </c>
      <c r="D55" s="8">
        <v>1</v>
      </c>
      <c r="E55" s="9">
        <v>500</v>
      </c>
      <c r="F55" s="8">
        <v>57184</v>
      </c>
      <c r="G55" s="8">
        <v>7095.5</v>
      </c>
      <c r="H55" s="8">
        <v>0</v>
      </c>
      <c r="I55" s="8">
        <v>0</v>
      </c>
      <c r="J55" s="8">
        <v>0</v>
      </c>
      <c r="K55" s="8">
        <v>114.36799999999999</v>
      </c>
      <c r="L55" s="8">
        <v>14.191000000000001</v>
      </c>
      <c r="M55" s="8">
        <v>0</v>
      </c>
      <c r="N55" s="8">
        <v>0</v>
      </c>
      <c r="O55" s="8">
        <v>0</v>
      </c>
      <c r="P55" s="8">
        <v>128.559</v>
      </c>
      <c r="Q55" s="8">
        <v>9.0591924459164197</v>
      </c>
      <c r="R55" s="8">
        <v>64279.5</v>
      </c>
    </row>
    <row r="56" spans="1:18">
      <c r="A56" s="7" t="s">
        <v>45</v>
      </c>
      <c r="B56" s="7" t="s">
        <v>46</v>
      </c>
      <c r="C56" s="8">
        <v>11.694698354661799</v>
      </c>
      <c r="D56" s="8">
        <v>1</v>
      </c>
      <c r="E56" s="9">
        <v>50</v>
      </c>
      <c r="F56" s="8">
        <v>76764</v>
      </c>
      <c r="G56" s="8">
        <v>6564</v>
      </c>
      <c r="H56" s="8">
        <v>0</v>
      </c>
      <c r="I56" s="8">
        <v>0</v>
      </c>
      <c r="J56" s="8">
        <v>0</v>
      </c>
      <c r="K56" s="8">
        <v>1535.28</v>
      </c>
      <c r="L56" s="8">
        <v>131.28</v>
      </c>
      <c r="M56" s="8">
        <v>0</v>
      </c>
      <c r="N56" s="8">
        <v>0</v>
      </c>
      <c r="O56" s="8">
        <v>0</v>
      </c>
      <c r="P56" s="8">
        <v>1666.56</v>
      </c>
      <c r="Q56" s="8">
        <v>12.694698354661799</v>
      </c>
      <c r="R56" s="8">
        <v>83328</v>
      </c>
    </row>
    <row r="57" spans="1:18">
      <c r="A57" s="7" t="s">
        <v>45</v>
      </c>
      <c r="B57" s="7" t="s">
        <v>22</v>
      </c>
      <c r="C57" s="8">
        <v>11.782348178137701</v>
      </c>
      <c r="D57" s="8">
        <v>3</v>
      </c>
      <c r="E57" s="9">
        <v>50</v>
      </c>
      <c r="F57" s="8">
        <v>72756</v>
      </c>
      <c r="G57" s="8">
        <v>18525</v>
      </c>
      <c r="H57" s="8">
        <v>0</v>
      </c>
      <c r="I57" s="8">
        <v>0</v>
      </c>
      <c r="J57" s="8">
        <v>0</v>
      </c>
      <c r="K57" s="8">
        <v>1455.12</v>
      </c>
      <c r="L57" s="8">
        <v>370.5</v>
      </c>
      <c r="M57" s="8">
        <v>0</v>
      </c>
      <c r="N57" s="8">
        <v>0</v>
      </c>
      <c r="O57" s="8">
        <v>0</v>
      </c>
      <c r="P57" s="8">
        <v>1825.62</v>
      </c>
      <c r="Q57" s="8">
        <v>14.782348178137701</v>
      </c>
      <c r="R57" s="8">
        <v>91281</v>
      </c>
    </row>
    <row r="58" spans="1:18">
      <c r="A58" s="7" t="s">
        <v>47</v>
      </c>
      <c r="B58" s="7" t="s">
        <v>21</v>
      </c>
      <c r="C58" s="8">
        <v>11.7814513869431</v>
      </c>
      <c r="D58" s="8">
        <v>1</v>
      </c>
      <c r="E58" s="9">
        <v>50</v>
      </c>
      <c r="F58" s="8">
        <v>21024</v>
      </c>
      <c r="G58" s="8">
        <v>1784.5</v>
      </c>
      <c r="H58" s="8">
        <v>0</v>
      </c>
      <c r="I58" s="8">
        <v>0</v>
      </c>
      <c r="J58" s="8">
        <v>0</v>
      </c>
      <c r="K58" s="8">
        <v>420.48</v>
      </c>
      <c r="L58" s="8">
        <v>35.69</v>
      </c>
      <c r="M58" s="8">
        <v>0</v>
      </c>
      <c r="N58" s="8">
        <v>0</v>
      </c>
      <c r="O58" s="8">
        <v>0</v>
      </c>
      <c r="P58" s="8">
        <v>456.17</v>
      </c>
      <c r="Q58" s="8">
        <v>12.7814513869431</v>
      </c>
      <c r="R58" s="8">
        <v>22808.5</v>
      </c>
    </row>
    <row r="59" spans="1:18">
      <c r="A59" s="7" t="s">
        <v>47</v>
      </c>
      <c r="B59" s="7" t="s">
        <v>22</v>
      </c>
      <c r="C59" s="8">
        <v>11.7825594563986</v>
      </c>
      <c r="D59" s="8">
        <v>3</v>
      </c>
      <c r="E59" s="9">
        <v>50</v>
      </c>
      <c r="F59" s="8">
        <v>20808</v>
      </c>
      <c r="G59" s="8">
        <v>5298</v>
      </c>
      <c r="H59" s="8">
        <v>0</v>
      </c>
      <c r="I59" s="8">
        <v>0</v>
      </c>
      <c r="J59" s="8">
        <v>0</v>
      </c>
      <c r="K59" s="8">
        <v>416.16</v>
      </c>
      <c r="L59" s="8">
        <v>105.96</v>
      </c>
      <c r="M59" s="8">
        <v>0</v>
      </c>
      <c r="N59" s="8">
        <v>0</v>
      </c>
      <c r="O59" s="8">
        <v>0</v>
      </c>
      <c r="P59" s="8">
        <v>522.12</v>
      </c>
      <c r="Q59" s="8">
        <v>14.7825594563986</v>
      </c>
      <c r="R59" s="8">
        <v>26106</v>
      </c>
    </row>
    <row r="60" spans="1:18">
      <c r="A60" s="7" t="s">
        <v>47</v>
      </c>
      <c r="B60" s="7" t="s">
        <v>23</v>
      </c>
      <c r="C60" s="8">
        <v>11.7804054054054</v>
      </c>
      <c r="D60" s="8">
        <v>1</v>
      </c>
      <c r="E60" s="9">
        <v>50</v>
      </c>
      <c r="F60" s="8">
        <v>20922</v>
      </c>
      <c r="G60" s="8">
        <v>1776</v>
      </c>
      <c r="H60" s="8">
        <v>0</v>
      </c>
      <c r="I60" s="8">
        <v>0</v>
      </c>
      <c r="J60" s="8">
        <v>0</v>
      </c>
      <c r="K60" s="8">
        <v>418.44</v>
      </c>
      <c r="L60" s="8">
        <v>35.520000000000003</v>
      </c>
      <c r="M60" s="8">
        <v>0</v>
      </c>
      <c r="N60" s="8">
        <v>0</v>
      </c>
      <c r="O60" s="8">
        <v>0</v>
      </c>
      <c r="P60" s="8">
        <v>453.96</v>
      </c>
      <c r="Q60" s="8">
        <v>12.7804054054054</v>
      </c>
      <c r="R60" s="8">
        <v>22698</v>
      </c>
    </row>
    <row r="61" spans="1:18">
      <c r="A61" s="7"/>
      <c r="B61" s="7"/>
      <c r="C61" s="10">
        <f t="shared" ref="C61:R61" si="0">SUBTOTAL(9,C5:C60)</f>
        <v>584.12096717470286</v>
      </c>
      <c r="D61" s="10">
        <f t="shared" si="0"/>
        <v>98</v>
      </c>
      <c r="E61" s="10">
        <f t="shared" si="0"/>
        <v>4865</v>
      </c>
      <c r="F61" s="10">
        <f t="shared" si="0"/>
        <v>2104743</v>
      </c>
      <c r="G61" s="10">
        <f t="shared" si="0"/>
        <v>355624.4</v>
      </c>
      <c r="H61" s="10">
        <f t="shared" si="0"/>
        <v>36463</v>
      </c>
      <c r="I61" s="10">
        <f t="shared" si="0"/>
        <v>0</v>
      </c>
      <c r="J61" s="10">
        <f t="shared" si="0"/>
        <v>0</v>
      </c>
      <c r="K61" s="10">
        <f t="shared" si="0"/>
        <v>55887.662000000018</v>
      </c>
      <c r="L61" s="10">
        <f t="shared" si="0"/>
        <v>10368.091</v>
      </c>
      <c r="M61" s="10">
        <f t="shared" si="0"/>
        <v>1294.7</v>
      </c>
      <c r="N61" s="10">
        <f t="shared" si="0"/>
        <v>0</v>
      </c>
      <c r="O61" s="10">
        <f t="shared" si="0"/>
        <v>0</v>
      </c>
      <c r="P61" s="10">
        <f t="shared" si="0"/>
        <v>66255.752999999997</v>
      </c>
      <c r="Q61" s="10">
        <f t="shared" si="0"/>
        <v>682.12096717470308</v>
      </c>
      <c r="R61" s="10">
        <f t="shared" si="0"/>
        <v>2460367.4</v>
      </c>
    </row>
  </sheetData>
  <mergeCells count="2">
    <mergeCell ref="A1:K1"/>
    <mergeCell ref="A2:K2"/>
  </mergeCells>
  <pageMargins left="0.7" right="0.7" top="0.75" bottom="0.75" header="0.3" footer="0.3"/>
  <pageSetup fitToWidth="0" fitToHeight="0"/>
  <ignoredErrors>
    <ignoredError sqref="A1:R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2025-10-13T05:25:57Z</dcterms:created>
  <dcterms:modified xsi:type="dcterms:W3CDTF">2025-10-13T05:26:03Z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23.1.5.0</vt:lpwstr>
  </property>
</Properties>
</file>